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<sst xmlns="http://schemas.openxmlformats.org/spreadsheetml/2006/main" count="132" uniqueCount="61">
  <si>
    <t>Salgsinntekter</t>
  </si>
  <si>
    <t>Annen inntekt</t>
  </si>
  <si>
    <t>Varekostnader</t>
  </si>
  <si>
    <t>Lønn</t>
  </si>
  <si>
    <t>Kontorrekvisita</t>
  </si>
  <si>
    <t>Markedsføring</t>
  </si>
  <si>
    <t>Reiseutgifter</t>
  </si>
  <si>
    <t>Diverse utgifter</t>
  </si>
  <si>
    <t>Dato</t>
  </si>
  <si>
    <t>Tekst</t>
  </si>
  <si>
    <t>D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</si>
  <si>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</si>
  <si>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</si>
  <si>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</si>
  <si>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</si>
  <si>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</si>
  <si>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</si>
  <si>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</si>
  <si>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</si>
  <si>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</si>
  <si>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</si>
  <si>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</si>
  <si>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</si>
  <si>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Resultat</t>
  </si>
  <si>
    <t>Balanse</t>
  </si>
  <si>
    <t>Kasse</t>
  </si>
  <si>
    <t>Bank</t>
  </si>
  <si>
    <t>Kundefordringer</t>
  </si>
  <si>
    <t>Varebeholdning</t>
  </si>
  <si>
    <t>Innskutt egenkapital</t>
  </si>
  <si>
    <t>Opptjent egenkapital</t>
  </si>
  <si>
    <t>Skyldig lønn</t>
  </si>
  <si>
    <t>Mellomregning</t>
  </si>
  <si>
    <t>Regnskap for: FOKUS UB</t>
  </si>
  <si>
    <t>Resultatregnskap</t>
  </si>
  <si>
    <t>Varekostnad</t>
  </si>
  <si>
    <t>Overført balanse</t>
  </si>
  <si>
    <t>Mellomregningskonto</t>
  </si>
  <si>
    <t>Solgt andeler</t>
  </si>
  <si>
    <t>Leverandørgjeld</t>
  </si>
  <si>
    <t>Kontroll</t>
  </si>
  <si>
    <t>Betalt reg.avgift</t>
  </si>
  <si>
    <t>Faktura rg.avgift</t>
  </si>
  <si>
    <t>Sponsor bank</t>
  </si>
  <si>
    <t>Kjøp rammer</t>
  </si>
  <si>
    <t>Betalt utlegg Anja</t>
  </si>
  <si>
    <t>Julefotografering</t>
  </si>
  <si>
    <t>Foto Stange vgs</t>
  </si>
  <si>
    <t>Betaling foto Stange</t>
  </si>
  <si>
    <t>Sjokolade stand</t>
  </si>
  <si>
    <t>Varetelling</t>
  </si>
  <si>
    <t>Bilag</t>
  </si>
  <si>
    <t>Summer konti</t>
  </si>
  <si>
    <t>Summer</t>
  </si>
  <si>
    <t>Balansekonti</t>
  </si>
  <si>
    <t>Resultatkonti</t>
  </si>
  <si>
    <t>Kostnader</t>
  </si>
  <si>
    <t>Inntekter</t>
  </si>
  <si>
    <t>Overført resultat</t>
  </si>
  <si>
    <t>Eiendeler</t>
  </si>
  <si>
    <t>Gjeld og egenkapital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</si>
</sst>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46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 applyProtection="1">
      <alignment/>
      <protection locked="0"/>
    </xf>
    <xf numFmtId="2" fontId="3" fillId="34" borderId="10" xfId="0" applyNumberFormat="1" applyFon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3" fillId="33" borderId="10" xfId="0" applyNumberFormat="1" applyFont="1" applyFill="1" applyBorder="1" applyAlignment="1">
      <alignment/>
    </xf>
    <xf numFmtId="2" fontId="45" fillId="33" borderId="10" xfId="0" applyNumberFormat="1" applyFont="1" applyFill="1" applyBorder="1" applyAlignment="1" applyProtection="1">
      <alignment/>
      <protection locked="0"/>
    </xf>
    <xf numFmtId="2" fontId="45" fillId="34" borderId="10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2" fontId="3" fillId="35" borderId="10" xfId="0" applyNumberFormat="1" applyFont="1" applyFill="1" applyBorder="1" applyAlignment="1" applyProtection="1">
      <alignment/>
      <protection locked="0"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 applyProtection="1">
      <alignment vertical="center"/>
      <protection locked="0"/>
    </xf>
    <xf numFmtId="2" fontId="3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2" fontId="3" fillId="36" borderId="10" xfId="0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7" borderId="11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 wrapText="1"/>
    </xf>
    <xf numFmtId="0" fontId="4" fillId="39" borderId="13" xfId="0" applyFont="1" applyFill="1" applyBorder="1" applyAlignment="1">
      <alignment horizontal="center" wrapText="1"/>
    </xf>
    <xf numFmtId="0" fontId="4" fillId="38" borderId="11" xfId="0" applyFont="1" applyFill="1" applyBorder="1" applyAlignment="1">
      <alignment horizontal="center" wrapText="1"/>
    </xf>
    <xf numFmtId="0" fontId="4" fillId="38" borderId="13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zoomScalePageLayoutView="0" workbookViewId="0" topLeftCell="A1">
      <selection activeCell="W35" sqref="W35"/>
    </sheetView>
  </sheetViews>
  <sheetFormatPr defaultColWidth="11.421875" defaultRowHeight="12.75"/>
  <cols>
    <col min="1" max="1" width="4.140625" style="0" customWidth="1"/>
    <col min="2" max="2" width="10.28125" style="0" customWidth="1"/>
    <col min="3" max="3" width="20.00390625" style="0" customWidth="1"/>
    <col min="4" max="19" width="7.140625" style="11" customWidth="1"/>
    <col min="20" max="20" width="7.28125" style="0" customWidth="1"/>
    <col min="21" max="21" width="18.8515625" style="0" customWidth="1"/>
    <col min="22" max="23" width="10.421875" style="0" customWidth="1"/>
  </cols>
  <sheetData>
    <row r="1" spans="1:17" ht="27.75">
      <c r="A1" s="1" t="s">
        <v>33</v>
      </c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  <c r="P1" s="12"/>
      <c r="Q1" s="12"/>
    </row>
    <row r="2" spans="1:17" ht="12.75" customHeight="1">
      <c r="A2" s="1"/>
      <c r="D2" s="12"/>
      <c r="E2" s="12"/>
      <c r="F2" s="12"/>
      <c r="G2" s="12"/>
      <c r="H2" s="12"/>
      <c r="I2" s="12"/>
      <c r="K2" s="12"/>
      <c r="L2" s="12"/>
      <c r="M2" s="12"/>
      <c r="N2" s="12"/>
      <c r="O2" s="12"/>
      <c r="P2" s="12"/>
      <c r="Q2" s="12"/>
    </row>
    <row r="3" ht="12.75" customHeight="1">
      <c r="A3" s="21" t="s">
        <v>55</v>
      </c>
    </row>
    <row r="4" spans="1:23" ht="12.75" customHeight="1">
      <c r="A4" s="2"/>
      <c r="B4" s="2"/>
      <c r="C4" s="3"/>
      <c r="D4" s="51" t="s">
        <v>0</v>
      </c>
      <c r="E4" s="53"/>
      <c r="F4" s="51" t="s">
        <v>1</v>
      </c>
      <c r="G4" s="53"/>
      <c r="H4" s="51" t="s">
        <v>2</v>
      </c>
      <c r="I4" s="53"/>
      <c r="J4" s="51" t="s">
        <v>3</v>
      </c>
      <c r="K4" s="53"/>
      <c r="L4" s="51" t="s">
        <v>4</v>
      </c>
      <c r="M4" s="53"/>
      <c r="N4" s="51" t="s">
        <v>5</v>
      </c>
      <c r="O4" s="53"/>
      <c r="P4" s="51" t="s">
        <v>6</v>
      </c>
      <c r="Q4" s="52"/>
      <c r="R4" s="51" t="s">
        <v>7</v>
      </c>
      <c r="S4" s="53"/>
      <c r="U4" s="30"/>
      <c r="V4" s="54" t="s">
        <v>34</v>
      </c>
      <c r="W4" s="54"/>
    </row>
    <row r="5" spans="1:23" ht="30" customHeight="1">
      <c r="A5" s="4" t="s">
        <v>51</v>
      </c>
      <c r="B5" s="5" t="s">
        <v>8</v>
      </c>
      <c r="C5" s="5" t="s">
        <v>9</v>
      </c>
      <c r="D5" s="13" t="s">
        <v>10</v>
      </c>
      <c r="E5" s="14" t="s">
        <v>11</v>
      </c>
      <c r="F5" s="13" t="s">
        <v>10</v>
      </c>
      <c r="G5" s="14" t="s">
        <v>11</v>
      </c>
      <c r="H5" s="13" t="s">
        <v>10</v>
      </c>
      <c r="I5" s="14" t="s">
        <v>11</v>
      </c>
      <c r="J5" s="13" t="s">
        <v>10</v>
      </c>
      <c r="K5" s="14" t="s">
        <v>11</v>
      </c>
      <c r="L5" s="13" t="s">
        <v>10</v>
      </c>
      <c r="M5" s="14" t="s">
        <v>11</v>
      </c>
      <c r="N5" s="13" t="s">
        <v>10</v>
      </c>
      <c r="O5" s="14" t="s">
        <v>11</v>
      </c>
      <c r="P5" s="13" t="s">
        <v>10</v>
      </c>
      <c r="Q5" s="14" t="s">
        <v>11</v>
      </c>
      <c r="R5" s="13" t="s">
        <v>10</v>
      </c>
      <c r="S5" s="38" t="s">
        <v>11</v>
      </c>
      <c r="U5" s="2"/>
      <c r="V5" s="32" t="s">
        <v>56</v>
      </c>
      <c r="W5" s="39" t="s">
        <v>57</v>
      </c>
    </row>
    <row r="6" spans="1:23" ht="12.75" customHeight="1">
      <c r="A6" s="6" t="s">
        <v>12</v>
      </c>
      <c r="B6" s="10">
        <v>40424</v>
      </c>
      <c r="C6" s="19" t="s">
        <v>38</v>
      </c>
      <c r="D6" s="15"/>
      <c r="E6" s="16"/>
      <c r="F6" s="15"/>
      <c r="G6" s="16"/>
      <c r="H6" s="15"/>
      <c r="I6" s="16"/>
      <c r="J6" s="15"/>
      <c r="K6" s="16"/>
      <c r="L6" s="15"/>
      <c r="M6" s="16"/>
      <c r="N6" s="15"/>
      <c r="O6" s="16"/>
      <c r="P6" s="15"/>
      <c r="Q6" s="16"/>
      <c r="R6" s="15"/>
      <c r="S6" s="16"/>
      <c r="U6" s="26" t="s">
        <v>0</v>
      </c>
      <c r="V6" s="33"/>
      <c r="W6" s="40">
        <f>D18</f>
        <v>0</v>
      </c>
    </row>
    <row r="7" spans="1:23" ht="12.75" customHeight="1">
      <c r="A7" s="6" t="s">
        <v>13</v>
      </c>
      <c r="B7" s="10">
        <v>40428</v>
      </c>
      <c r="C7" s="19" t="s">
        <v>42</v>
      </c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  <c r="O7" s="16"/>
      <c r="P7" s="15"/>
      <c r="Q7" s="16"/>
      <c r="R7" s="15"/>
      <c r="S7" s="16"/>
      <c r="U7" s="27" t="s">
        <v>1</v>
      </c>
      <c r="V7" s="33"/>
      <c r="W7" s="41">
        <f>F18</f>
        <v>0</v>
      </c>
    </row>
    <row r="8" spans="1:23" ht="12.75" customHeight="1">
      <c r="A8" s="6" t="s">
        <v>14</v>
      </c>
      <c r="B8" s="10">
        <v>40453</v>
      </c>
      <c r="C8" s="19" t="s">
        <v>41</v>
      </c>
      <c r="D8" s="15"/>
      <c r="E8" s="16"/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16"/>
      <c r="R8" s="15"/>
      <c r="S8" s="16"/>
      <c r="U8" s="28" t="s">
        <v>35</v>
      </c>
      <c r="V8" s="34">
        <f>I18</f>
        <v>0</v>
      </c>
      <c r="W8" s="42"/>
    </row>
    <row r="9" spans="1:23" ht="12.75" customHeight="1">
      <c r="A9" s="6" t="s">
        <v>15</v>
      </c>
      <c r="B9" s="10">
        <v>40459</v>
      </c>
      <c r="C9" s="19" t="s">
        <v>43</v>
      </c>
      <c r="D9" s="15"/>
      <c r="E9" s="16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U9" s="28" t="s">
        <v>3</v>
      </c>
      <c r="V9" s="35">
        <f>K18</f>
        <v>0</v>
      </c>
      <c r="W9" s="38"/>
    </row>
    <row r="10" spans="1:23" ht="12.75" customHeight="1">
      <c r="A10" s="6" t="s">
        <v>16</v>
      </c>
      <c r="B10" s="10">
        <v>40489</v>
      </c>
      <c r="C10" s="19" t="s">
        <v>44</v>
      </c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6"/>
      <c r="U10" s="29" t="s">
        <v>4</v>
      </c>
      <c r="V10" s="31">
        <f>M18</f>
        <v>0</v>
      </c>
      <c r="W10" s="43"/>
    </row>
    <row r="11" spans="1:23" ht="12.75" customHeight="1">
      <c r="A11" s="6" t="s">
        <v>17</v>
      </c>
      <c r="B11" s="10">
        <v>40493</v>
      </c>
      <c r="C11" s="19" t="s">
        <v>45</v>
      </c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6"/>
      <c r="R11" s="15"/>
      <c r="S11" s="16"/>
      <c r="U11" s="29" t="s">
        <v>5</v>
      </c>
      <c r="V11" s="31">
        <f>O18</f>
        <v>0</v>
      </c>
      <c r="W11" s="43"/>
    </row>
    <row r="12" spans="1:23" ht="12.75" customHeight="1">
      <c r="A12" s="6" t="s">
        <v>18</v>
      </c>
      <c r="B12" s="10">
        <v>40509</v>
      </c>
      <c r="C12" s="19" t="s">
        <v>46</v>
      </c>
      <c r="D12" s="15"/>
      <c r="E12" s="16"/>
      <c r="F12" s="15"/>
      <c r="G12" s="16"/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U12" s="29" t="s">
        <v>6</v>
      </c>
      <c r="V12" s="31">
        <f>Q18</f>
        <v>0</v>
      </c>
      <c r="W12" s="43"/>
    </row>
    <row r="13" spans="1:23" ht="12.75" customHeight="1">
      <c r="A13" s="6" t="s">
        <v>19</v>
      </c>
      <c r="B13" s="10">
        <v>40520</v>
      </c>
      <c r="C13" s="19" t="s">
        <v>47</v>
      </c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31"/>
      <c r="S13" s="16"/>
      <c r="U13" s="29" t="s">
        <v>7</v>
      </c>
      <c r="V13" s="31">
        <f>S18</f>
        <v>0</v>
      </c>
      <c r="W13" s="43"/>
    </row>
    <row r="14" spans="1:23" ht="12.75" customHeight="1">
      <c r="A14" s="6" t="s">
        <v>20</v>
      </c>
      <c r="B14" s="10">
        <v>40541</v>
      </c>
      <c r="C14" s="19" t="s">
        <v>48</v>
      </c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/>
      <c r="O14" s="16"/>
      <c r="P14" s="15"/>
      <c r="Q14" s="16"/>
      <c r="R14" s="15"/>
      <c r="S14" s="16"/>
      <c r="U14" s="2"/>
      <c r="V14" s="36"/>
      <c r="W14" s="44"/>
    </row>
    <row r="15" spans="1:23" ht="12.75" customHeight="1">
      <c r="A15" s="6" t="s">
        <v>21</v>
      </c>
      <c r="B15" s="10">
        <v>40616</v>
      </c>
      <c r="C15" s="19" t="s">
        <v>49</v>
      </c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U15" s="2"/>
      <c r="V15" s="36"/>
      <c r="W15" s="44"/>
    </row>
    <row r="16" spans="1:23" ht="12.75" customHeight="1">
      <c r="A16" s="6" t="s">
        <v>22</v>
      </c>
      <c r="B16" s="10">
        <v>40616</v>
      </c>
      <c r="C16" s="19" t="s">
        <v>50</v>
      </c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6"/>
      <c r="U16" s="2"/>
      <c r="V16" s="36"/>
      <c r="W16" s="44"/>
    </row>
    <row r="17" spans="1:23" ht="12.75" customHeight="1">
      <c r="A17" s="7" t="s">
        <v>52</v>
      </c>
      <c r="B17" s="7"/>
      <c r="C17" s="7"/>
      <c r="D17" s="22">
        <f>SUM(D6:D16)</f>
        <v>0</v>
      </c>
      <c r="E17" s="22">
        <f aca="true" t="shared" si="0" ref="E17:S17">SUM(E6:E16)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2">
        <f t="shared" si="0"/>
        <v>0</v>
      </c>
      <c r="M17" s="22">
        <f t="shared" si="0"/>
        <v>0</v>
      </c>
      <c r="N17" s="22">
        <f t="shared" si="0"/>
        <v>0</v>
      </c>
      <c r="O17" s="22">
        <f t="shared" si="0"/>
        <v>0</v>
      </c>
      <c r="P17" s="22">
        <f t="shared" si="0"/>
        <v>0</v>
      </c>
      <c r="Q17" s="22">
        <f t="shared" si="0"/>
        <v>0</v>
      </c>
      <c r="R17" s="22">
        <f t="shared" si="0"/>
        <v>0</v>
      </c>
      <c r="S17" s="22">
        <f t="shared" si="0"/>
        <v>0</v>
      </c>
      <c r="U17" s="2"/>
      <c r="V17" s="36"/>
      <c r="W17" s="44"/>
    </row>
    <row r="18" spans="1:23" ht="12.75" customHeight="1">
      <c r="A18" s="7" t="s">
        <v>58</v>
      </c>
      <c r="B18" s="7"/>
      <c r="C18" s="7"/>
      <c r="D18" s="23">
        <f>IF(E17&gt;D17,E17-D17,0)</f>
        <v>0</v>
      </c>
      <c r="E18" s="24"/>
      <c r="F18" s="23">
        <f>IF(G17&gt;F17,G17-F17,0)</f>
        <v>0</v>
      </c>
      <c r="G18" s="24"/>
      <c r="H18" s="23"/>
      <c r="I18" s="24">
        <f>IF(H17&gt;I17,H17-I17,0)</f>
        <v>0</v>
      </c>
      <c r="J18" s="23"/>
      <c r="K18" s="24">
        <f>IF(J17&gt;K17,J17-K17,0)</f>
        <v>0</v>
      </c>
      <c r="L18" s="23"/>
      <c r="M18" s="24">
        <f>IF(L17&gt;M17,L17-M17,0)</f>
        <v>0</v>
      </c>
      <c r="N18" s="23"/>
      <c r="O18" s="24">
        <f>IF(N17&gt;O17,N17-O17,0)</f>
        <v>0</v>
      </c>
      <c r="P18" s="23"/>
      <c r="Q18" s="24">
        <f>IF(P17&gt;Q17,P17-Q17,0)</f>
        <v>0</v>
      </c>
      <c r="R18" s="23"/>
      <c r="S18" s="24">
        <f>IF(R17&gt;S17,R17-S17,0)</f>
        <v>0</v>
      </c>
      <c r="U18" s="29" t="s">
        <v>23</v>
      </c>
      <c r="V18" s="31">
        <f>IF(SUM(V6:V13)&lt;SUM(W6:W13),SUM(W6:W13)-SUM(V6:V13),0)</f>
        <v>0</v>
      </c>
      <c r="W18" s="43"/>
    </row>
    <row r="19" spans="1:23" ht="12.75" customHeight="1">
      <c r="A19" s="5" t="s">
        <v>53</v>
      </c>
      <c r="B19" s="5"/>
      <c r="C19" s="5"/>
      <c r="D19" s="22">
        <f aca="true" t="shared" si="1" ref="D19:S19">SUM(D17:D18)</f>
        <v>0</v>
      </c>
      <c r="E19" s="47">
        <f t="shared" si="1"/>
        <v>0</v>
      </c>
      <c r="F19" s="22">
        <f t="shared" si="1"/>
        <v>0</v>
      </c>
      <c r="G19" s="47">
        <f t="shared" si="1"/>
        <v>0</v>
      </c>
      <c r="H19" s="22">
        <f t="shared" si="1"/>
        <v>0</v>
      </c>
      <c r="I19" s="47">
        <f t="shared" si="1"/>
        <v>0</v>
      </c>
      <c r="J19" s="22">
        <f t="shared" si="1"/>
        <v>0</v>
      </c>
      <c r="K19" s="47">
        <f t="shared" si="1"/>
        <v>0</v>
      </c>
      <c r="L19" s="22">
        <f t="shared" si="1"/>
        <v>0</v>
      </c>
      <c r="M19" s="47">
        <f t="shared" si="1"/>
        <v>0</v>
      </c>
      <c r="N19" s="22">
        <f t="shared" si="1"/>
        <v>0</v>
      </c>
      <c r="O19" s="47">
        <f t="shared" si="1"/>
        <v>0</v>
      </c>
      <c r="P19" s="22">
        <f t="shared" si="1"/>
        <v>0</v>
      </c>
      <c r="Q19" s="47">
        <f t="shared" si="1"/>
        <v>0</v>
      </c>
      <c r="R19" s="22">
        <f t="shared" si="1"/>
        <v>0</v>
      </c>
      <c r="S19" s="47">
        <f t="shared" si="1"/>
        <v>0</v>
      </c>
      <c r="U19" s="25"/>
      <c r="V19" s="31">
        <f>SUM(V6:V18)</f>
        <v>0</v>
      </c>
      <c r="W19" s="43">
        <f>SUM(W6:W18)</f>
        <v>0</v>
      </c>
    </row>
    <row r="20" spans="1:17" ht="12.75" customHeight="1">
      <c r="A20" s="1"/>
      <c r="D20" s="12"/>
      <c r="E20" s="12"/>
      <c r="F20" s="12"/>
      <c r="G20" s="12"/>
      <c r="H20" s="12"/>
      <c r="I20" s="12"/>
      <c r="K20" s="12"/>
      <c r="L20" s="12"/>
      <c r="M20" s="12"/>
      <c r="N20" s="12"/>
      <c r="O20" s="12"/>
      <c r="P20" s="12"/>
      <c r="Q20" s="12"/>
    </row>
    <row r="21" spans="1:19" ht="15.75">
      <c r="A21" s="21" t="s">
        <v>54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23" ht="25.5" customHeight="1">
      <c r="A22" s="2"/>
      <c r="B22" s="2"/>
      <c r="C22" s="3"/>
      <c r="D22" s="56" t="s">
        <v>25</v>
      </c>
      <c r="E22" s="57"/>
      <c r="F22" s="56" t="s">
        <v>26</v>
      </c>
      <c r="G22" s="57"/>
      <c r="H22" s="56" t="s">
        <v>27</v>
      </c>
      <c r="I22" s="57"/>
      <c r="J22" s="56" t="s">
        <v>28</v>
      </c>
      <c r="K22" s="60"/>
      <c r="L22" s="56" t="s">
        <v>29</v>
      </c>
      <c r="M22" s="60"/>
      <c r="N22" s="56" t="s">
        <v>39</v>
      </c>
      <c r="O22" s="57"/>
      <c r="P22" s="56" t="s">
        <v>31</v>
      </c>
      <c r="Q22" s="57"/>
      <c r="R22" s="58" t="s">
        <v>32</v>
      </c>
      <c r="S22" s="59"/>
      <c r="T22" s="9" t="s">
        <v>40</v>
      </c>
      <c r="U22" s="30"/>
      <c r="V22" s="55" t="s">
        <v>24</v>
      </c>
      <c r="W22" s="55"/>
    </row>
    <row r="23" spans="1:23" ht="30">
      <c r="A23" s="4" t="s">
        <v>51</v>
      </c>
      <c r="B23" s="5" t="s">
        <v>8</v>
      </c>
      <c r="C23" s="5" t="s">
        <v>9</v>
      </c>
      <c r="D23" s="13" t="s">
        <v>10</v>
      </c>
      <c r="E23" s="14" t="s">
        <v>11</v>
      </c>
      <c r="F23" s="13" t="s">
        <v>10</v>
      </c>
      <c r="G23" s="14" t="s">
        <v>11</v>
      </c>
      <c r="H23" s="13" t="s">
        <v>10</v>
      </c>
      <c r="I23" s="14" t="s">
        <v>11</v>
      </c>
      <c r="J23" s="13" t="s">
        <v>10</v>
      </c>
      <c r="K23" s="14" t="s">
        <v>11</v>
      </c>
      <c r="L23" s="13" t="s">
        <v>10</v>
      </c>
      <c r="M23" s="14" t="s">
        <v>11</v>
      </c>
      <c r="N23" s="13" t="s">
        <v>10</v>
      </c>
      <c r="O23" s="14" t="s">
        <v>11</v>
      </c>
      <c r="P23" s="13" t="s">
        <v>10</v>
      </c>
      <c r="Q23" s="14" t="s">
        <v>11</v>
      </c>
      <c r="R23" s="13" t="s">
        <v>10</v>
      </c>
      <c r="S23" s="14" t="s">
        <v>11</v>
      </c>
      <c r="U23" s="2"/>
      <c r="V23" s="37" t="s">
        <v>59</v>
      </c>
      <c r="W23" s="45" t="s">
        <v>60</v>
      </c>
    </row>
    <row r="24" spans="1:23" ht="12.75">
      <c r="A24" s="6" t="s">
        <v>12</v>
      </c>
      <c r="B24" s="10">
        <v>40424</v>
      </c>
      <c r="C24" s="19" t="s">
        <v>38</v>
      </c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  <c r="R24" s="15"/>
      <c r="S24" s="16"/>
      <c r="T24" s="20">
        <f aca="true" t="shared" si="2" ref="T24:T37">D24-E24+F24-G24+H24-I24+J24-K24+L24-M24+N24-O24+P24-Q24+R24-S24+D6-E6+F6-G6+H6-I6+J6-K6+L6-M6+N6-O6+P6-Q6+R6-S6</f>
        <v>0</v>
      </c>
      <c r="U24" s="30" t="s">
        <v>25</v>
      </c>
      <c r="V24" s="34">
        <f>E36</f>
        <v>0</v>
      </c>
      <c r="W24" s="46"/>
    </row>
    <row r="25" spans="1:23" ht="12.75">
      <c r="A25" s="6" t="s">
        <v>13</v>
      </c>
      <c r="B25" s="10">
        <v>40428</v>
      </c>
      <c r="C25" s="19" t="s">
        <v>42</v>
      </c>
      <c r="D25" s="15"/>
      <c r="E25" s="16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20">
        <f t="shared" si="2"/>
        <v>0</v>
      </c>
      <c r="U25" s="30" t="s">
        <v>26</v>
      </c>
      <c r="V25" s="34">
        <f>G36</f>
        <v>0</v>
      </c>
      <c r="W25" s="46"/>
    </row>
    <row r="26" spans="1:23" ht="12.75">
      <c r="A26" s="6" t="s">
        <v>14</v>
      </c>
      <c r="B26" s="10">
        <v>40453</v>
      </c>
      <c r="C26" s="19" t="s">
        <v>41</v>
      </c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5"/>
      <c r="S26" s="16"/>
      <c r="T26" s="20">
        <f t="shared" si="2"/>
        <v>0</v>
      </c>
      <c r="U26" s="30" t="s">
        <v>27</v>
      </c>
      <c r="V26" s="34">
        <f>I36</f>
        <v>0</v>
      </c>
      <c r="W26" s="46"/>
    </row>
    <row r="27" spans="1:23" ht="12.75">
      <c r="A27" s="6" t="s">
        <v>15</v>
      </c>
      <c r="B27" s="10">
        <v>40459</v>
      </c>
      <c r="C27" s="19" t="s">
        <v>43</v>
      </c>
      <c r="D27" s="15"/>
      <c r="E27" s="16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20">
        <f t="shared" si="2"/>
        <v>0</v>
      </c>
      <c r="U27" s="30" t="s">
        <v>28</v>
      </c>
      <c r="V27" s="34">
        <f>K36</f>
        <v>0</v>
      </c>
      <c r="W27" s="46"/>
    </row>
    <row r="28" spans="1:23" ht="12.75">
      <c r="A28" s="6" t="s">
        <v>16</v>
      </c>
      <c r="B28" s="10">
        <v>40489</v>
      </c>
      <c r="C28" s="19" t="s">
        <v>44</v>
      </c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15"/>
      <c r="Q28" s="16"/>
      <c r="R28" s="15"/>
      <c r="S28" s="16"/>
      <c r="T28" s="20">
        <f t="shared" si="2"/>
        <v>0</v>
      </c>
      <c r="U28" s="30" t="s">
        <v>39</v>
      </c>
      <c r="V28" s="33"/>
      <c r="W28" s="47">
        <f>N36</f>
        <v>0</v>
      </c>
    </row>
    <row r="29" spans="1:23" ht="12.75">
      <c r="A29" s="6" t="s">
        <v>17</v>
      </c>
      <c r="B29" s="10">
        <v>40493</v>
      </c>
      <c r="C29" s="19" t="s">
        <v>45</v>
      </c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5"/>
      <c r="O29" s="16"/>
      <c r="P29" s="15"/>
      <c r="Q29" s="16"/>
      <c r="R29" s="15"/>
      <c r="S29" s="16"/>
      <c r="T29" s="20">
        <f t="shared" si="2"/>
        <v>0</v>
      </c>
      <c r="U29" s="30" t="s">
        <v>31</v>
      </c>
      <c r="V29" s="33"/>
      <c r="W29" s="47">
        <f>P36</f>
        <v>0</v>
      </c>
    </row>
    <row r="30" spans="1:23" ht="12.75">
      <c r="A30" s="6" t="s">
        <v>18</v>
      </c>
      <c r="B30" s="10">
        <v>40509</v>
      </c>
      <c r="C30" s="19" t="s">
        <v>46</v>
      </c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20">
        <f t="shared" si="2"/>
        <v>0</v>
      </c>
      <c r="U30" s="30" t="s">
        <v>37</v>
      </c>
      <c r="V30" s="33"/>
      <c r="W30" s="47">
        <f>R36</f>
        <v>0</v>
      </c>
    </row>
    <row r="31" spans="1:23" ht="12.75">
      <c r="A31" s="6" t="s">
        <v>19</v>
      </c>
      <c r="B31" s="10">
        <v>40520</v>
      </c>
      <c r="C31" s="19" t="s">
        <v>47</v>
      </c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20">
        <f t="shared" si="2"/>
        <v>0</v>
      </c>
      <c r="U31" s="2"/>
      <c r="V31" s="36"/>
      <c r="W31" s="44"/>
    </row>
    <row r="32" spans="1:23" ht="12.75">
      <c r="A32" s="6" t="s">
        <v>20</v>
      </c>
      <c r="B32" s="10">
        <v>40541</v>
      </c>
      <c r="C32" s="19" t="s">
        <v>48</v>
      </c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20">
        <f t="shared" si="2"/>
        <v>0</v>
      </c>
      <c r="U32" s="2"/>
      <c r="V32" s="36"/>
      <c r="W32" s="44"/>
    </row>
    <row r="33" spans="1:23" ht="12.75">
      <c r="A33" s="6" t="s">
        <v>21</v>
      </c>
      <c r="B33" s="10">
        <v>40616</v>
      </c>
      <c r="C33" s="19" t="s">
        <v>49</v>
      </c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5"/>
      <c r="Q33" s="16"/>
      <c r="R33" s="15"/>
      <c r="S33" s="16"/>
      <c r="T33" s="20">
        <f t="shared" si="2"/>
        <v>0</v>
      </c>
      <c r="U33" s="2"/>
      <c r="V33" s="36"/>
      <c r="W33" s="44"/>
    </row>
    <row r="34" spans="1:23" ht="12.75">
      <c r="A34" s="6" t="s">
        <v>22</v>
      </c>
      <c r="B34" s="10">
        <v>40616</v>
      </c>
      <c r="C34" s="19" t="s">
        <v>50</v>
      </c>
      <c r="D34" s="15"/>
      <c r="E34" s="16"/>
      <c r="F34" s="15"/>
      <c r="G34" s="16"/>
      <c r="H34" s="15"/>
      <c r="I34" s="16"/>
      <c r="J34" s="15"/>
      <c r="K34" s="16"/>
      <c r="L34" s="15"/>
      <c r="M34" s="16"/>
      <c r="N34" s="15"/>
      <c r="O34" s="16"/>
      <c r="P34" s="15"/>
      <c r="Q34" s="16"/>
      <c r="R34" s="15"/>
      <c r="S34" s="16"/>
      <c r="T34" s="20">
        <f t="shared" si="2"/>
        <v>0</v>
      </c>
      <c r="U34" s="2"/>
      <c r="V34" s="36"/>
      <c r="W34" s="44"/>
    </row>
    <row r="35" spans="1:23" ht="12.75">
      <c r="A35" s="7" t="s">
        <v>52</v>
      </c>
      <c r="B35" s="7"/>
      <c r="C35" s="7"/>
      <c r="D35" s="22">
        <f>SUM(D24:D34)</f>
        <v>0</v>
      </c>
      <c r="E35" s="22">
        <f aca="true" t="shared" si="3" ref="E35:S35">SUM(E24:E34)</f>
        <v>0</v>
      </c>
      <c r="F35" s="22">
        <f t="shared" si="3"/>
        <v>0</v>
      </c>
      <c r="G35" s="22">
        <f t="shared" si="3"/>
        <v>0</v>
      </c>
      <c r="H35" s="22">
        <f t="shared" si="3"/>
        <v>0</v>
      </c>
      <c r="I35" s="22">
        <f t="shared" si="3"/>
        <v>0</v>
      </c>
      <c r="J35" s="22">
        <f t="shared" si="3"/>
        <v>0</v>
      </c>
      <c r="K35" s="22">
        <f t="shared" si="3"/>
        <v>0</v>
      </c>
      <c r="L35" s="22">
        <f t="shared" si="3"/>
        <v>0</v>
      </c>
      <c r="M35" s="22">
        <f t="shared" si="3"/>
        <v>0</v>
      </c>
      <c r="N35" s="22">
        <f t="shared" si="3"/>
        <v>0</v>
      </c>
      <c r="O35" s="22">
        <f t="shared" si="3"/>
        <v>0</v>
      </c>
      <c r="P35" s="22">
        <f t="shared" si="3"/>
        <v>0</v>
      </c>
      <c r="Q35" s="22">
        <f t="shared" si="3"/>
        <v>0</v>
      </c>
      <c r="R35" s="22">
        <f t="shared" si="3"/>
        <v>0</v>
      </c>
      <c r="S35" s="22">
        <f t="shared" si="3"/>
        <v>0</v>
      </c>
      <c r="T35" s="20">
        <f t="shared" si="2"/>
        <v>0</v>
      </c>
      <c r="U35" s="30" t="s">
        <v>29</v>
      </c>
      <c r="V35" s="33"/>
      <c r="W35" s="47">
        <f>L36</f>
        <v>0</v>
      </c>
    </row>
    <row r="36" spans="1:23" ht="12.75">
      <c r="A36" s="7" t="s">
        <v>36</v>
      </c>
      <c r="B36" s="7"/>
      <c r="C36" s="7"/>
      <c r="D36" s="50"/>
      <c r="E36" s="48">
        <f>IF(D35&gt;E35,D35-E35,0)</f>
        <v>0</v>
      </c>
      <c r="F36" s="50"/>
      <c r="G36" s="48">
        <f>IF(F35&gt;G35,F35-G35,0)</f>
        <v>0</v>
      </c>
      <c r="H36" s="50"/>
      <c r="I36" s="48">
        <f>IF(H35&gt;I35,H35-I35,0)</f>
        <v>0</v>
      </c>
      <c r="J36" s="50"/>
      <c r="K36" s="48">
        <f>IF(J35&gt;K35,J35-K35,0)</f>
        <v>0</v>
      </c>
      <c r="L36" s="17">
        <f>IF(M35&gt;L35,M35-L35,0)</f>
        <v>0</v>
      </c>
      <c r="M36" s="49"/>
      <c r="N36" s="17">
        <f>IF(O35&gt;N35,O35-N35,0)</f>
        <v>0</v>
      </c>
      <c r="O36" s="18"/>
      <c r="P36" s="17">
        <f>IF(Q35&gt;P35,Q35-P35,0)</f>
        <v>0</v>
      </c>
      <c r="Q36" s="18"/>
      <c r="R36" s="17">
        <f>IF(S35&gt;R35,S35-R35,0)</f>
        <v>0</v>
      </c>
      <c r="S36" s="18"/>
      <c r="T36" s="20">
        <f t="shared" si="2"/>
        <v>0</v>
      </c>
      <c r="U36" s="30" t="s">
        <v>30</v>
      </c>
      <c r="V36" s="33"/>
      <c r="W36" s="47">
        <f>V18</f>
        <v>0</v>
      </c>
    </row>
    <row r="37" spans="1:23" ht="12.75">
      <c r="A37" s="5" t="s">
        <v>53</v>
      </c>
      <c r="B37" s="5"/>
      <c r="C37" s="5"/>
      <c r="D37" s="22">
        <f aca="true" t="shared" si="4" ref="D37:S37">SUM(D35:D36)</f>
        <v>0</v>
      </c>
      <c r="E37" s="47">
        <f t="shared" si="4"/>
        <v>0</v>
      </c>
      <c r="F37" s="22">
        <f t="shared" si="4"/>
        <v>0</v>
      </c>
      <c r="G37" s="47">
        <f t="shared" si="4"/>
        <v>0</v>
      </c>
      <c r="H37" s="22">
        <f t="shared" si="4"/>
        <v>0</v>
      </c>
      <c r="I37" s="47">
        <f t="shared" si="4"/>
        <v>0</v>
      </c>
      <c r="J37" s="22">
        <f t="shared" si="4"/>
        <v>0</v>
      </c>
      <c r="K37" s="47">
        <f t="shared" si="4"/>
        <v>0</v>
      </c>
      <c r="L37" s="22">
        <f t="shared" si="4"/>
        <v>0</v>
      </c>
      <c r="M37" s="47">
        <f t="shared" si="4"/>
        <v>0</v>
      </c>
      <c r="N37" s="22">
        <f t="shared" si="4"/>
        <v>0</v>
      </c>
      <c r="O37" s="47">
        <f t="shared" si="4"/>
        <v>0</v>
      </c>
      <c r="P37" s="22">
        <f t="shared" si="4"/>
        <v>0</v>
      </c>
      <c r="Q37" s="47">
        <f t="shared" si="4"/>
        <v>0</v>
      </c>
      <c r="R37" s="22">
        <f t="shared" si="4"/>
        <v>0</v>
      </c>
      <c r="S37" s="47">
        <f t="shared" si="4"/>
        <v>0</v>
      </c>
      <c r="T37" s="20">
        <f t="shared" si="2"/>
        <v>0</v>
      </c>
      <c r="U37" s="30"/>
      <c r="V37" s="31">
        <f>SUM(V24:V36)</f>
        <v>0</v>
      </c>
      <c r="W37" s="43">
        <f>SUM(W24:W36)</f>
        <v>0</v>
      </c>
    </row>
    <row r="66" ht="12.75">
      <c r="C66" s="8"/>
    </row>
  </sheetData>
  <sheetProtection/>
  <mergeCells count="18">
    <mergeCell ref="V4:W4"/>
    <mergeCell ref="V22:W22"/>
    <mergeCell ref="P22:Q22"/>
    <mergeCell ref="R22:S22"/>
    <mergeCell ref="D22:E22"/>
    <mergeCell ref="F22:G22"/>
    <mergeCell ref="H22:I22"/>
    <mergeCell ref="J22:K22"/>
    <mergeCell ref="L22:M22"/>
    <mergeCell ref="N22:O22"/>
    <mergeCell ref="P4:Q4"/>
    <mergeCell ref="R4:S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" footer="0.5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Skatteetaten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d0fhoh</dc:creator>
  <cp:keywords/>
  <dc:description/>
  <cp:lastModifiedBy>Reinholdtsen, Kristina</cp:lastModifiedBy>
  <cp:lastPrinted>2014-09-05T10:11:54Z</cp:lastPrinted>
  <dcterms:created xsi:type="dcterms:W3CDTF">2012-06-15T11:13:49Z</dcterms:created>
  <dcterms:modified xsi:type="dcterms:W3CDTF">2017-10-06T14:27:46Z</dcterms:modified>
  <cp:category/>
  <cp:version/>
  <cp:contentType/>
  <cp:contentStatus/>
</cp:coreProperties>
</file>